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ECA78DAF-7F7D-4883-8EC0-D6DA5D15A72E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<sst xmlns="http://schemas.openxmlformats.org/spreadsheetml/2006/main" count="216" uniqueCount="136">
  <si>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</si>
  <si>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</si>
  <si>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</si>
  <si>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</si>
  <si>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</si>
  <si>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</si>
  <si>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</si>
  <si>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</si>
  <si>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</si>
  <si>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</si>
  <si>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</si>
  <si>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</si>
  <si>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</si>
  <si>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</si>
  <si>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</si>
  <si>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</si>
  <si>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</si>
  <si>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</si>
  <si>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</si>
  <si>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</si>
  <si>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</si>
  <si>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</si>
  <si>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</si>
  <si>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</si>
  <si>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</si>
  <si>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</si>
  <si>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</si>
  <si>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</si>
  <si>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</si>
  <si>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</si>
  <si>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</si>
  <si>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</si>
  <si>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</si>
  <si>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</si>
  <si>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</si>
  <si>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</si>
  <si>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</si>
  <si>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</si>
  <si>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</si>
  <si>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</si>
  <si>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</si>
  <si>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</si>
  <si>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</si>
  <si>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</si>
  <si>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</si>
  <si>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</si>
  <si>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</si>
  <si>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</si>
  <si>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</si>
  <si>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</si>
  <si>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</si>
  <si>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</si>
  <si>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</si>
  <si>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</si>
  <si>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</si>
  <si>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</si>
  <si>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</si>
  <si>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</si>
  <si>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</si>
  <si>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</si>
  <si>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</si>
  <si>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</si>
  <si>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</si>
  <si>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</si>
  <si>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</si>
  <si>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</si>
  <si>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</si>
  <si>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</si>
  <si>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</si>
  <si>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</si>
  <si>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</si>
  <si>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</si>
  <si>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</si>
  <si>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</si>
  <si>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</si>
  <si>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</si>
  <si>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</si>
  <si>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</si>
  <si>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</si>
  <si>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</si>
  <si>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</si>
  <si>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</si>
  <si>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</si>
  <si>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</si>
  <si>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</si>
  <si>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</si>
  <si>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</si>
  <si>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</si>
  <si>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</si>
  <si>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</si>
  <si>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</si>
  <si>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</si>
  <si>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</si>
  <si>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</si>
  <si>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</si>
  <si>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</si>
  <si>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</si>
  <si>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</si>
  <si>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</si>
  <si>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</si>
  <si>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</si>
  <si>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</si>
  <si>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</si>
  <si>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</si>
  <si>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</si>
  <si>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</si>
  <si>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</si>
  <si>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</si>
  <si>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</si>
  <si>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</si>
  <si>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</si>
  <si>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</si>
  <si>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</si>
  <si>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</si>
  <si>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</si>
  <si>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</si>
  <si>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</si>
  <si>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</si>
  <si>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</si>
  <si>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 Provisória</t>
  </si>
  <si>
    <t>Sinalização</t>
  </si>
  <si>
    <t>Instalação de delineadores</t>
  </si>
  <si>
    <t>Instalação de delineadores, placas e implantação de desvio</t>
  </si>
  <si>
    <t>Projeto de Sinalização Provisória do Trecho da BR-116/RS, km 458+500 ao km 464+600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</si>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</sst>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9"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3" Type="http://schemas.openxmlformats.org/officeDocument/2006/relationships/image" Target="../media/image5.jpe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3.emf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1" Type="http://schemas.openxmlformats.org/officeDocument/2006/relationships/image" Target="../media/image13.jpg"/><Relationship Id="rId5" Type="http://schemas.openxmlformats.org/officeDocument/2006/relationships/image" Target="../media/image7.jpeg"/><Relationship Id="rId10" Type="http://schemas.openxmlformats.org/officeDocument/2006/relationships/image" Target="../media/image12.jpg"/><Relationship Id="rId4" Type="http://schemas.openxmlformats.org/officeDocument/2006/relationships/image" Target="../media/image6.jpeg"/><Relationship Id="rId9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436245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819150</xdr:colOff>
          <xdr:row>10</xdr:row>
          <xdr:rowOff>281940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281940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91440</xdr:colOff>
          <xdr:row>10</xdr:row>
          <xdr:rowOff>283845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396240</xdr:colOff>
          <xdr:row>10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283845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82490</xdr:colOff>
      <xdr:row>13</xdr:row>
      <xdr:rowOff>424218</xdr:rowOff>
    </xdr:from>
    <xdr:to>
      <xdr:col>2</xdr:col>
      <xdr:colOff>1868650</xdr:colOff>
      <xdr:row>13</xdr:row>
      <xdr:rowOff>2339859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110700" y="2686463"/>
          <a:ext cx="1911831" cy="3864341"/>
        </a:xfrm>
        <a:prstGeom prst="rect">
          <a:avLst/>
        </a:prstGeom>
      </xdr:spPr>
    </xdr:pic>
    <xdr:clientData/>
  </xdr:twoCellAnchor>
  <xdr:twoCellAnchor editAs="oneCell">
    <xdr:from>
      <xdr:col>3</xdr:col>
      <xdr:colOff>115424</xdr:colOff>
      <xdr:row>13</xdr:row>
      <xdr:rowOff>406094</xdr:rowOff>
    </xdr:from>
    <xdr:to>
      <xdr:col>4</xdr:col>
      <xdr:colOff>1677980</xdr:colOff>
      <xdr:row>13</xdr:row>
      <xdr:rowOff>2323617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159372" y="2687737"/>
          <a:ext cx="1917523" cy="3831238"/>
        </a:xfrm>
        <a:prstGeom prst="rect">
          <a:avLst/>
        </a:prstGeom>
      </xdr:spPr>
    </xdr:pic>
    <xdr:clientData/>
  </xdr:twoCellAnchor>
  <xdr:twoCellAnchor editAs="oneCell">
    <xdr:from>
      <xdr:col>5</xdr:col>
      <xdr:colOff>56685</xdr:colOff>
      <xdr:row>13</xdr:row>
      <xdr:rowOff>435822</xdr:rowOff>
    </xdr:from>
    <xdr:to>
      <xdr:col>8</xdr:col>
      <xdr:colOff>819028</xdr:colOff>
      <xdr:row>13</xdr:row>
      <xdr:rowOff>2343172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99682" y="2705507"/>
          <a:ext cx="1911160" cy="3848789"/>
        </a:xfrm>
        <a:prstGeom prst="rect">
          <a:avLst/>
        </a:prstGeom>
      </xdr:spPr>
    </xdr:pic>
    <xdr:clientData/>
  </xdr:twoCellAnchor>
  <xdr:twoCellAnchor editAs="oneCell">
    <xdr:from>
      <xdr:col>9</xdr:col>
      <xdr:colOff>146333</xdr:colOff>
      <xdr:row>13</xdr:row>
      <xdr:rowOff>424319</xdr:rowOff>
    </xdr:from>
    <xdr:to>
      <xdr:col>11</xdr:col>
      <xdr:colOff>1598359</xdr:colOff>
      <xdr:row>13</xdr:row>
      <xdr:rowOff>2307300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338072" y="2697716"/>
          <a:ext cx="1894411" cy="3824617"/>
        </a:xfrm>
        <a:prstGeom prst="rect">
          <a:avLst/>
        </a:prstGeom>
      </xdr:spPr>
    </xdr:pic>
    <xdr:clientData/>
  </xdr:twoCellAnchor>
  <xdr:twoCellAnchor editAs="oneCell">
    <xdr:from>
      <xdr:col>1</xdr:col>
      <xdr:colOff>227311</xdr:colOff>
      <xdr:row>15</xdr:row>
      <xdr:rowOff>104154</xdr:rowOff>
    </xdr:from>
    <xdr:to>
      <xdr:col>2</xdr:col>
      <xdr:colOff>1658736</xdr:colOff>
      <xdr:row>15</xdr:row>
      <xdr:rowOff>2742811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66" y="6373336"/>
          <a:ext cx="3513416" cy="2638657"/>
        </a:xfrm>
        <a:prstGeom prst="rect">
          <a:avLst/>
        </a:prstGeom>
      </xdr:spPr>
    </xdr:pic>
    <xdr:clientData/>
  </xdr:twoCellAnchor>
  <xdr:twoCellAnchor editAs="oneCell">
    <xdr:from>
      <xdr:col>3</xdr:col>
      <xdr:colOff>287157</xdr:colOff>
      <xdr:row>15</xdr:row>
      <xdr:rowOff>73791</xdr:rowOff>
    </xdr:from>
    <xdr:to>
      <xdr:col>4</xdr:col>
      <xdr:colOff>1544341</xdr:colOff>
      <xdr:row>15</xdr:row>
      <xdr:rowOff>2720802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4248" y="6342973"/>
          <a:ext cx="3516341" cy="2639391"/>
        </a:xfrm>
        <a:prstGeom prst="rect">
          <a:avLst/>
        </a:prstGeom>
      </xdr:spPr>
    </xdr:pic>
    <xdr:clientData/>
  </xdr:twoCellAnchor>
  <xdr:twoCellAnchor editAs="oneCell">
    <xdr:from>
      <xdr:col>5</xdr:col>
      <xdr:colOff>387204</xdr:colOff>
      <xdr:row>15</xdr:row>
      <xdr:rowOff>106699</xdr:rowOff>
    </xdr:from>
    <xdr:to>
      <xdr:col>8</xdr:col>
      <xdr:colOff>778811</xdr:colOff>
      <xdr:row>15</xdr:row>
      <xdr:rowOff>2705446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386" y="6375881"/>
          <a:ext cx="3466623" cy="2598747"/>
        </a:xfrm>
        <a:prstGeom prst="rect">
          <a:avLst/>
        </a:prstGeom>
      </xdr:spPr>
    </xdr:pic>
    <xdr:clientData/>
  </xdr:twoCellAnchor>
  <xdr:twoCellAnchor editAs="oneCell">
    <xdr:from>
      <xdr:col>9</xdr:col>
      <xdr:colOff>427928</xdr:colOff>
      <xdr:row>15</xdr:row>
      <xdr:rowOff>104435</xdr:rowOff>
    </xdr:from>
    <xdr:to>
      <xdr:col>11</xdr:col>
      <xdr:colOff>1448670</xdr:colOff>
      <xdr:row>15</xdr:row>
      <xdr:rowOff>2685374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059030" y="6028033"/>
          <a:ext cx="2590464" cy="3392467"/>
        </a:xfrm>
        <a:prstGeom prst="rect">
          <a:avLst/>
        </a:prstGeom>
      </xdr:spPr>
    </xdr:pic>
    <xdr:clientData/>
  </xdr:twoCellAnchor>
  <xdr:twoCellAnchor editAs="oneCell">
    <xdr:from>
      <xdr:col>3</xdr:col>
      <xdr:colOff>348974</xdr:colOff>
      <xdr:row>17</xdr:row>
      <xdr:rowOff>114666</xdr:rowOff>
    </xdr:from>
    <xdr:to>
      <xdr:col>4</xdr:col>
      <xdr:colOff>1541319</xdr:colOff>
      <xdr:row>17</xdr:row>
      <xdr:rowOff>2704246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065" y="9414530"/>
          <a:ext cx="3457217" cy="2589580"/>
        </a:xfrm>
        <a:prstGeom prst="rect">
          <a:avLst/>
        </a:prstGeom>
      </xdr:spPr>
    </xdr:pic>
    <xdr:clientData/>
  </xdr:twoCellAnchor>
  <xdr:twoCellAnchor editAs="oneCell">
    <xdr:from>
      <xdr:col>1</xdr:col>
      <xdr:colOff>209909</xdr:colOff>
      <xdr:row>17</xdr:row>
      <xdr:rowOff>110855</xdr:rowOff>
    </xdr:from>
    <xdr:to>
      <xdr:col>2</xdr:col>
      <xdr:colOff>1617345</xdr:colOff>
      <xdr:row>17</xdr:row>
      <xdr:rowOff>2725137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59" y="9473930"/>
          <a:ext cx="3487696" cy="2604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7"/>
      <c r="C2" s="178"/>
      <c r="D2" s="183" t="s">
        <v>0</v>
      </c>
      <c r="E2" s="184"/>
      <c r="F2" s="184"/>
      <c r="G2" s="184"/>
      <c r="H2" s="184"/>
      <c r="I2" s="184"/>
      <c r="J2" s="184"/>
      <c r="K2" s="185"/>
      <c r="L2" s="186"/>
      <c r="M2" s="187"/>
    </row>
    <row r="3" spans="2:13" ht="20.25" customHeight="1" x14ac:dyDescent="0.3">
      <c r="B3" s="179"/>
      <c r="C3" s="180"/>
      <c r="D3" s="192" t="s">
        <v>1</v>
      </c>
      <c r="E3" s="193"/>
      <c r="F3" s="193"/>
      <c r="G3" s="193"/>
      <c r="H3" s="193"/>
      <c r="I3" s="193"/>
      <c r="J3" s="193"/>
      <c r="K3" s="194"/>
      <c r="L3" s="188"/>
      <c r="M3" s="189"/>
    </row>
    <row r="4" spans="2:13" ht="20.25" customHeight="1" thickBot="1" x14ac:dyDescent="0.35">
      <c r="B4" s="181"/>
      <c r="C4" s="182"/>
      <c r="D4" s="195"/>
      <c r="E4" s="196"/>
      <c r="F4" s="196"/>
      <c r="G4" s="196"/>
      <c r="H4" s="196"/>
      <c r="I4" s="196"/>
      <c r="J4" s="196"/>
      <c r="K4" s="197"/>
      <c r="L4" s="190"/>
      <c r="M4" s="191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98" t="s">
        <v>10</v>
      </c>
      <c r="C11" s="200" t="s">
        <v>11</v>
      </c>
      <c r="D11" s="201"/>
      <c r="E11" s="201"/>
      <c r="F11" s="201"/>
      <c r="G11" s="142" t="s">
        <v>12</v>
      </c>
      <c r="H11" s="204" t="s">
        <v>13</v>
      </c>
      <c r="I11" s="205"/>
      <c r="J11" s="206"/>
      <c r="K11" s="200" t="s">
        <v>14</v>
      </c>
      <c r="L11" s="201"/>
      <c r="M11" s="207"/>
    </row>
    <row r="12" spans="2:13" ht="12.75" customHeight="1" x14ac:dyDescent="0.3">
      <c r="B12" s="199"/>
      <c r="C12" s="202"/>
      <c r="D12" s="203"/>
      <c r="E12" s="203"/>
      <c r="F12" s="203"/>
      <c r="G12" s="143"/>
      <c r="H12" s="18" t="s">
        <v>15</v>
      </c>
      <c r="I12" s="18" t="s">
        <v>16</v>
      </c>
      <c r="J12" s="18" t="s">
        <v>17</v>
      </c>
      <c r="K12" s="202"/>
      <c r="L12" s="203"/>
      <c r="M12" s="208"/>
    </row>
    <row r="13" spans="2:13" ht="15" customHeight="1" x14ac:dyDescent="0.3">
      <c r="B13" s="3">
        <v>1</v>
      </c>
      <c r="C13" s="168" t="s">
        <v>18</v>
      </c>
      <c r="D13" s="169"/>
      <c r="E13" s="169"/>
      <c r="F13" s="169"/>
      <c r="G13" s="169"/>
      <c r="H13" s="169"/>
      <c r="I13" s="169"/>
      <c r="J13" s="16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8" t="s">
        <v>19</v>
      </c>
      <c r="D17" s="169"/>
      <c r="E17" s="169"/>
      <c r="F17" s="169"/>
      <c r="G17" s="169"/>
      <c r="H17" s="169"/>
      <c r="I17" s="169"/>
      <c r="J17" s="16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8" t="s">
        <v>24</v>
      </c>
      <c r="D20" s="169"/>
      <c r="E20" s="169"/>
      <c r="F20" s="169"/>
      <c r="G20" s="169"/>
      <c r="H20" s="169"/>
      <c r="I20" s="169"/>
      <c r="J20" s="16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8" t="s">
        <v>43</v>
      </c>
      <c r="D30" s="169"/>
      <c r="E30" s="169"/>
      <c r="F30" s="169"/>
      <c r="G30" s="169"/>
      <c r="H30" s="169"/>
      <c r="I30" s="169"/>
      <c r="J30" s="16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8" t="s">
        <v>60</v>
      </c>
      <c r="D39" s="169"/>
      <c r="E39" s="169"/>
      <c r="F39" s="169"/>
      <c r="G39" s="169"/>
      <c r="H39" s="169"/>
      <c r="I39" s="169"/>
      <c r="J39" s="16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5" t="s">
        <v>63</v>
      </c>
      <c r="D41" s="176"/>
      <c r="E41" s="176"/>
      <c r="F41" s="176"/>
      <c r="G41" s="176"/>
      <c r="H41" s="176"/>
      <c r="I41" s="176"/>
      <c r="J41" s="176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8" t="s">
        <v>43</v>
      </c>
      <c r="D49" s="169"/>
      <c r="E49" s="169"/>
      <c r="F49" s="169"/>
      <c r="G49" s="169"/>
      <c r="H49" s="169"/>
      <c r="I49" s="169"/>
      <c r="J49" s="16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33" t="s">
        <v>85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5"/>
    </row>
    <row r="55" spans="2:13" ht="20.100000000000001" customHeight="1" thickBot="1" x14ac:dyDescent="0.35"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8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70" t="s">
        <v>86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2"/>
    </row>
    <row r="58" spans="2:13" ht="17.25" customHeight="1" x14ac:dyDescent="0.3">
      <c r="B58" s="173" t="s">
        <v>87</v>
      </c>
      <c r="C58" s="174"/>
      <c r="D58" s="174"/>
      <c r="E58" s="144" t="s">
        <v>88</v>
      </c>
      <c r="F58" s="145"/>
      <c r="G58" s="145"/>
      <c r="H58" s="146"/>
      <c r="I58" s="145" t="s">
        <v>89</v>
      </c>
      <c r="J58" s="145"/>
      <c r="K58" s="145"/>
      <c r="L58" s="145"/>
      <c r="M58" s="159"/>
    </row>
    <row r="59" spans="2:13" x14ac:dyDescent="0.3">
      <c r="B59" s="164" t="s">
        <v>90</v>
      </c>
      <c r="C59" s="165"/>
      <c r="D59" s="165"/>
      <c r="E59" s="147" t="s">
        <v>90</v>
      </c>
      <c r="F59" s="148"/>
      <c r="G59" s="148"/>
      <c r="H59" s="149"/>
      <c r="I59" s="148" t="s">
        <v>90</v>
      </c>
      <c r="J59" s="148"/>
      <c r="K59" s="148"/>
      <c r="L59" s="148"/>
      <c r="M59" s="160"/>
    </row>
    <row r="60" spans="2:13" x14ac:dyDescent="0.3">
      <c r="B60" s="166" t="s">
        <v>91</v>
      </c>
      <c r="C60" s="167"/>
      <c r="D60" s="167"/>
      <c r="E60" s="150" t="s">
        <v>91</v>
      </c>
      <c r="F60" s="151"/>
      <c r="G60" s="151"/>
      <c r="H60" s="152"/>
      <c r="I60" s="151" t="s">
        <v>91</v>
      </c>
      <c r="J60" s="151"/>
      <c r="K60" s="151"/>
      <c r="L60" s="151"/>
      <c r="M60" s="161"/>
    </row>
    <row r="61" spans="2:13" x14ac:dyDescent="0.3">
      <c r="B61" s="166"/>
      <c r="C61" s="167"/>
      <c r="D61" s="167"/>
      <c r="E61" s="153"/>
      <c r="F61" s="154"/>
      <c r="G61" s="154"/>
      <c r="H61" s="155"/>
      <c r="I61" s="154"/>
      <c r="J61" s="154"/>
      <c r="K61" s="154"/>
      <c r="L61" s="154"/>
      <c r="M61" s="162"/>
    </row>
    <row r="62" spans="2:13" x14ac:dyDescent="0.3">
      <c r="B62" s="166"/>
      <c r="C62" s="167"/>
      <c r="D62" s="167"/>
      <c r="E62" s="153"/>
      <c r="F62" s="154"/>
      <c r="G62" s="154"/>
      <c r="H62" s="155"/>
      <c r="I62" s="154"/>
      <c r="J62" s="154"/>
      <c r="K62" s="154"/>
      <c r="L62" s="154"/>
      <c r="M62" s="162"/>
    </row>
    <row r="63" spans="2:13" x14ac:dyDescent="0.3">
      <c r="B63" s="166"/>
      <c r="C63" s="167"/>
      <c r="D63" s="167"/>
      <c r="E63" s="153"/>
      <c r="F63" s="154"/>
      <c r="G63" s="154"/>
      <c r="H63" s="155"/>
      <c r="I63" s="154"/>
      <c r="J63" s="154"/>
      <c r="K63" s="154"/>
      <c r="L63" s="154"/>
      <c r="M63" s="162"/>
    </row>
    <row r="64" spans="2:13" x14ac:dyDescent="0.3">
      <c r="B64" s="166"/>
      <c r="C64" s="167"/>
      <c r="D64" s="167"/>
      <c r="E64" s="156"/>
      <c r="F64" s="157"/>
      <c r="G64" s="157"/>
      <c r="H64" s="158"/>
      <c r="I64" s="157"/>
      <c r="J64" s="157"/>
      <c r="K64" s="157"/>
      <c r="L64" s="157"/>
      <c r="M64" s="163"/>
    </row>
    <row r="65" spans="2:13" ht="15" thickBot="1" x14ac:dyDescent="0.35">
      <c r="B65" s="139" t="s">
        <v>92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1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>
      <selection activeCell="D17" sqref="D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11"/>
      <c r="C2" s="212"/>
      <c r="D2" s="215"/>
      <c r="E2" s="215"/>
      <c r="F2" s="215"/>
      <c r="G2" s="215"/>
      <c r="H2" s="215"/>
      <c r="I2" s="215"/>
      <c r="J2" s="216"/>
      <c r="K2" s="219"/>
      <c r="L2" s="220"/>
    </row>
    <row r="3" spans="2:12" ht="20.25" customHeight="1" thickBot="1" x14ac:dyDescent="0.35">
      <c r="B3" s="213"/>
      <c r="C3" s="214"/>
      <c r="D3" s="217"/>
      <c r="E3" s="217"/>
      <c r="F3" s="217"/>
      <c r="G3" s="217"/>
      <c r="H3" s="217"/>
      <c r="I3" s="217"/>
      <c r="J3" s="218"/>
      <c r="K3" s="221"/>
      <c r="L3" s="222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23" t="s">
        <v>114</v>
      </c>
      <c r="H5" s="223"/>
      <c r="I5" s="223"/>
      <c r="J5" s="223"/>
      <c r="K5" s="223"/>
      <c r="L5" s="224"/>
    </row>
    <row r="6" spans="2:12" ht="27.75" customHeight="1" x14ac:dyDescent="0.3">
      <c r="B6" s="117" t="s">
        <v>116</v>
      </c>
      <c r="C6" s="94" t="str">
        <f>'Relatório Fotográfico'!C6:E6</f>
        <v>Projeto de Sinalização Provisória do Trecho da BR-116/RS, km 458+500 ao km 464+600</v>
      </c>
      <c r="D6" s="95"/>
      <c r="E6" s="95"/>
      <c r="F6" s="105" t="s">
        <v>97</v>
      </c>
      <c r="G6" s="225">
        <v>27</v>
      </c>
      <c r="H6" s="225"/>
      <c r="I6" s="225"/>
      <c r="J6" s="225"/>
      <c r="K6" s="225"/>
      <c r="L6" s="226"/>
    </row>
    <row r="7" spans="2:12" ht="18" customHeight="1" thickBot="1" x14ac:dyDescent="0.35">
      <c r="B7" s="103" t="s">
        <v>98</v>
      </c>
      <c r="C7" s="107">
        <f ca="1">TODAY()</f>
        <v>45798</v>
      </c>
      <c r="D7" s="90"/>
      <c r="E7" s="90"/>
      <c r="F7" s="106" t="s">
        <v>99</v>
      </c>
      <c r="G7" s="209">
        <f>'Relatório Fotográfico'!G7:L7</f>
        <v>43896</v>
      </c>
      <c r="H7" s="209"/>
      <c r="I7" s="209"/>
      <c r="J7" s="209"/>
      <c r="K7" s="209"/>
      <c r="L7" s="210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40" t="s">
        <v>100</v>
      </c>
      <c r="C9" s="241"/>
      <c r="D9" s="241"/>
      <c r="E9" s="241"/>
      <c r="F9" s="241"/>
      <c r="G9" s="241"/>
      <c r="H9" s="241"/>
      <c r="I9" s="241"/>
      <c r="J9" s="241"/>
      <c r="K9" s="241"/>
      <c r="L9" s="242"/>
    </row>
    <row r="10" spans="2:12" ht="12.75" customHeight="1" x14ac:dyDescent="0.3">
      <c r="B10" s="243"/>
      <c r="C10" s="244"/>
      <c r="D10" s="244"/>
      <c r="E10" s="244"/>
      <c r="F10" s="244"/>
      <c r="G10" s="244"/>
      <c r="H10" s="244"/>
      <c r="I10" s="244"/>
      <c r="J10" s="244"/>
      <c r="K10" s="244"/>
      <c r="L10" s="245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120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46" t="s">
        <v>10</v>
      </c>
      <c r="C12" s="248" t="s">
        <v>103</v>
      </c>
      <c r="D12" s="250" t="s">
        <v>104</v>
      </c>
      <c r="E12" s="250" t="s">
        <v>105</v>
      </c>
      <c r="F12" s="250" t="s">
        <v>106</v>
      </c>
      <c r="G12" s="252" t="s">
        <v>13</v>
      </c>
      <c r="H12" s="253"/>
      <c r="I12" s="254"/>
      <c r="J12" s="248" t="s">
        <v>14</v>
      </c>
      <c r="K12" s="255"/>
      <c r="L12" s="256"/>
    </row>
    <row r="13" spans="2:12" ht="12.75" customHeight="1" x14ac:dyDescent="0.3">
      <c r="B13" s="247"/>
      <c r="C13" s="249"/>
      <c r="D13" s="251"/>
      <c r="E13" s="251"/>
      <c r="F13" s="251"/>
      <c r="G13" s="97" t="s">
        <v>15</v>
      </c>
      <c r="H13" s="97" t="s">
        <v>16</v>
      </c>
      <c r="I13" s="97" t="s">
        <v>17</v>
      </c>
      <c r="J13" s="249"/>
      <c r="K13" s="257"/>
      <c r="L13" s="258"/>
    </row>
    <row r="14" spans="2:12" s="125" customFormat="1" ht="15.6" x14ac:dyDescent="0.3">
      <c r="B14" s="122">
        <v>1</v>
      </c>
      <c r="C14" s="259" t="s">
        <v>120</v>
      </c>
      <c r="D14" s="260"/>
      <c r="E14" s="260"/>
      <c r="F14" s="260"/>
      <c r="G14" s="260"/>
      <c r="H14" s="260"/>
      <c r="I14" s="260"/>
      <c r="J14" s="123"/>
      <c r="K14" s="123"/>
      <c r="L14" s="124"/>
    </row>
    <row r="15" spans="2:12" s="129" customFormat="1" ht="15.6" x14ac:dyDescent="0.3">
      <c r="B15" s="126" t="s">
        <v>107</v>
      </c>
      <c r="C15" s="261" t="s">
        <v>126</v>
      </c>
      <c r="D15" s="262"/>
      <c r="E15" s="262"/>
      <c r="F15" s="262"/>
      <c r="G15" s="262"/>
      <c r="H15" s="262"/>
      <c r="I15" s="262"/>
      <c r="J15" s="127"/>
      <c r="K15" s="127"/>
      <c r="L15" s="128"/>
    </row>
    <row r="16" spans="2:12" s="125" customFormat="1" ht="20.100000000000001" customHeight="1" x14ac:dyDescent="0.3">
      <c r="B16" s="131" t="s">
        <v>108</v>
      </c>
      <c r="C16" s="284" t="s">
        <v>134</v>
      </c>
      <c r="D16" s="132" t="s">
        <v>133</v>
      </c>
      <c r="E16" s="285" t="s">
        <v>135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63"/>
      <c r="K16" s="264"/>
      <c r="L16" s="265"/>
    </row>
    <row r="17" spans="2:12" s="125" customFormat="1" ht="20.100000000000001" customHeight="1" x14ac:dyDescent="0.3">
      <c r="B17" s="131" t="s">
        <v>117</v>
      </c>
      <c r="C17" s="284" t="s">
        <v>132</v>
      </c>
      <c r="D17" s="132" t="s">
        <v>133</v>
      </c>
      <c r="E17" s="285" t="s">
        <v>131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63"/>
      <c r="K17" s="264"/>
      <c r="L17" s="265"/>
    </row>
    <row r="18" spans="2:12" s="125" customFormat="1" ht="20.100000000000001" customHeight="1" x14ac:dyDescent="0.3">
      <c r="B18" s="131" t="s">
        <v>124</v>
      </c>
      <c r="C18" s="284" t="s">
        <v>130</v>
      </c>
      <c r="D18" s="132" t="s">
        <v>133</v>
      </c>
      <c r="E18" s="285" t="s">
        <v>129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63"/>
      <c r="K18" s="264"/>
      <c r="L18" s="265"/>
    </row>
    <row r="19" spans="2:12" s="125" customFormat="1" ht="20.100000000000001" customHeight="1" thickBot="1" x14ac:dyDescent="0.35">
      <c r="B19" s="131" t="s">
        <v>125</v>
      </c>
      <c r="C19" s="284" t="s">
        <v>127</v>
      </c>
      <c r="D19" s="132" t="s">
        <v>133</v>
      </c>
      <c r="E19" s="285" t="s">
        <v>128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63"/>
      <c r="K19" s="264"/>
      <c r="L19" s="265"/>
    </row>
    <row r="20" spans="2:12" ht="4.5" customHeight="1" x14ac:dyDescent="0.3">
      <c r="B20" s="227" t="s">
        <v>115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9"/>
    </row>
    <row r="21" spans="2:12" ht="22.5" customHeight="1" thickBot="1" x14ac:dyDescent="0.35">
      <c r="B21" s="230"/>
      <c r="C21" s="231"/>
      <c r="D21" s="231"/>
      <c r="E21" s="231"/>
      <c r="F21" s="231"/>
      <c r="G21" s="231"/>
      <c r="H21" s="231"/>
      <c r="I21" s="231"/>
      <c r="J21" s="231"/>
      <c r="K21" s="231"/>
      <c r="L21" s="232"/>
    </row>
    <row r="22" spans="2:12" ht="22.5" customHeight="1" x14ac:dyDescent="0.3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"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7"/>
    </row>
    <row r="24" spans="2:12" ht="22.5" customHeight="1" x14ac:dyDescent="0.3"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9"/>
    </row>
    <row r="25" spans="2:12" x14ac:dyDescent="0.3">
      <c r="B25" s="233" t="s">
        <v>111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5"/>
    </row>
    <row r="26" spans="2:12" x14ac:dyDescent="0.3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J18:L18"/>
    <mergeCell ref="J16:L16"/>
    <mergeCell ref="B20:L21"/>
    <mergeCell ref="B25:L25"/>
    <mergeCell ref="B23:L24"/>
    <mergeCell ref="B9:L10"/>
    <mergeCell ref="B12:B13"/>
    <mergeCell ref="C12:C13"/>
    <mergeCell ref="D12:D13"/>
    <mergeCell ref="E12:E13"/>
    <mergeCell ref="F12:F13"/>
    <mergeCell ref="G12:I12"/>
    <mergeCell ref="J12:L13"/>
    <mergeCell ref="C14:I14"/>
    <mergeCell ref="C15:I15"/>
    <mergeCell ref="J19:L19"/>
    <mergeCell ref="J17:L17"/>
    <mergeCell ref="G7:L7"/>
    <mergeCell ref="B2:C3"/>
    <mergeCell ref="D2:J3"/>
    <mergeCell ref="K2:L3"/>
    <mergeCell ref="G5:L5"/>
    <mergeCell ref="G6:L6"/>
  </mergeCells>
  <conditionalFormatting sqref="H19">
    <cfRule type="notContainsBlanks" dxfId="8" priority="74">
      <formula>LEN(TRIM(H19))&gt;0</formula>
    </cfRule>
  </conditionalFormatting>
  <conditionalFormatting sqref="G19">
    <cfRule type="notContainsBlanks" dxfId="7" priority="73">
      <formula>LEN(TRIM(G19))&gt;0</formula>
    </cfRule>
  </conditionalFormatting>
  <conditionalFormatting sqref="H17:H18">
    <cfRule type="notContainsBlanks" dxfId="6" priority="7">
      <formula>LEN(TRIM(H17))&gt;0</formula>
    </cfRule>
  </conditionalFormatting>
  <conditionalFormatting sqref="G17">
    <cfRule type="notContainsBlanks" dxfId="5" priority="5">
      <formula>LEN(TRIM(G17))&gt;0</formula>
    </cfRule>
  </conditionalFormatting>
  <conditionalFormatting sqref="G18">
    <cfRule type="notContainsBlanks" dxfId="3" priority="4">
      <formula>LEN(TRIM(G18))&gt;0</formula>
    </cfRule>
  </conditionalFormatting>
  <conditionalFormatting sqref="H16">
    <cfRule type="notContainsBlanks" dxfId="2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3"/>
  <sheetViews>
    <sheetView tabSelected="1" topLeftCell="A16" zoomScaleNormal="100" zoomScaleSheetLayoutView="100" workbookViewId="0">
      <selection activeCell="H11" sqref="H11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11"/>
      <c r="C2" s="212"/>
      <c r="D2" s="272" t="s">
        <v>93</v>
      </c>
      <c r="E2" s="215"/>
      <c r="F2" s="215"/>
      <c r="G2" s="215"/>
      <c r="H2" s="215"/>
      <c r="I2" s="216"/>
      <c r="J2" s="99"/>
      <c r="K2" s="99"/>
      <c r="L2" s="112"/>
    </row>
    <row r="3" spans="2:12" ht="20.25" customHeight="1" thickBot="1" x14ac:dyDescent="0.35">
      <c r="B3" s="213"/>
      <c r="C3" s="214"/>
      <c r="D3" s="273"/>
      <c r="E3" s="217"/>
      <c r="F3" s="217"/>
      <c r="G3" s="217"/>
      <c r="H3" s="217"/>
      <c r="I3" s="218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23" t="s">
        <v>114</v>
      </c>
      <c r="H5" s="223"/>
      <c r="I5" s="223"/>
      <c r="J5" s="223"/>
      <c r="K5" s="223"/>
      <c r="L5" s="224"/>
    </row>
    <row r="6" spans="2:12" ht="33.9" customHeight="1" x14ac:dyDescent="0.3">
      <c r="B6" s="102" t="s">
        <v>96</v>
      </c>
      <c r="C6" s="278" t="s">
        <v>123</v>
      </c>
      <c r="D6" s="278"/>
      <c r="E6" s="278"/>
      <c r="F6" s="105" t="s">
        <v>97</v>
      </c>
      <c r="G6" s="225">
        <v>27</v>
      </c>
      <c r="H6" s="225"/>
      <c r="I6" s="225"/>
      <c r="J6" s="225"/>
      <c r="K6" s="225"/>
      <c r="L6" s="226"/>
    </row>
    <row r="7" spans="2:12" ht="18" customHeight="1" thickBot="1" x14ac:dyDescent="0.35">
      <c r="B7" s="103" t="s">
        <v>98</v>
      </c>
      <c r="C7" s="107">
        <f ca="1">TODAY()</f>
        <v>45798</v>
      </c>
      <c r="D7" s="90"/>
      <c r="E7" s="90"/>
      <c r="F7" s="106" t="s">
        <v>99</v>
      </c>
      <c r="G7" s="209">
        <v>43896</v>
      </c>
      <c r="H7" s="209"/>
      <c r="I7" s="209"/>
      <c r="J7" s="209"/>
      <c r="K7" s="209"/>
      <c r="L7" s="210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40" t="s">
        <v>100</v>
      </c>
      <c r="C9" s="241"/>
      <c r="D9" s="241"/>
      <c r="E9" s="241"/>
      <c r="F9" s="241"/>
      <c r="G9" s="241"/>
      <c r="H9" s="241"/>
      <c r="I9" s="241"/>
      <c r="J9" s="241"/>
      <c r="K9" s="241"/>
      <c r="L9" s="242"/>
    </row>
    <row r="10" spans="2:12" ht="12.75" customHeight="1" x14ac:dyDescent="0.3">
      <c r="B10" s="243"/>
      <c r="C10" s="244"/>
      <c r="D10" s="244"/>
      <c r="E10" s="244"/>
      <c r="F10" s="244"/>
      <c r="G10" s="244"/>
      <c r="H10" s="244"/>
      <c r="I10" s="244"/>
      <c r="J10" s="244"/>
      <c r="K10" s="244"/>
      <c r="L10" s="245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120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74" t="s">
        <v>118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6"/>
    </row>
    <row r="13" spans="2:12" ht="20.100000000000001" customHeight="1" x14ac:dyDescent="0.3">
      <c r="B13" s="111" t="s">
        <v>107</v>
      </c>
      <c r="C13" s="277" t="s">
        <v>119</v>
      </c>
      <c r="D13" s="277"/>
      <c r="E13" s="277"/>
      <c r="F13" s="277"/>
      <c r="G13" s="277"/>
      <c r="H13" s="277"/>
      <c r="I13" s="277"/>
      <c r="J13" s="108"/>
      <c r="K13" s="108"/>
      <c r="L13" s="109"/>
    </row>
    <row r="14" spans="2:12" ht="219.75" customHeight="1" x14ac:dyDescent="0.3">
      <c r="B14" s="266"/>
      <c r="C14" s="267"/>
      <c r="D14" s="266"/>
      <c r="E14" s="268"/>
      <c r="F14" s="266"/>
      <c r="G14" s="267"/>
      <c r="H14" s="267"/>
      <c r="I14" s="268"/>
      <c r="J14" s="266"/>
      <c r="K14" s="267"/>
      <c r="L14" s="268"/>
    </row>
    <row r="15" spans="2:12" ht="20.100000000000001" customHeight="1" thickBot="1" x14ac:dyDescent="0.35">
      <c r="B15" s="269" t="s">
        <v>121</v>
      </c>
      <c r="C15" s="270"/>
      <c r="D15" s="269" t="s">
        <v>121</v>
      </c>
      <c r="E15" s="270"/>
      <c r="F15" s="269" t="s">
        <v>122</v>
      </c>
      <c r="G15" s="271"/>
      <c r="H15" s="271"/>
      <c r="I15" s="271"/>
      <c r="J15" s="269" t="s">
        <v>122</v>
      </c>
      <c r="K15" s="271"/>
      <c r="L15" s="271"/>
    </row>
    <row r="16" spans="2:12" ht="219.75" customHeight="1" x14ac:dyDescent="0.3">
      <c r="B16" s="266"/>
      <c r="C16" s="267"/>
      <c r="D16" s="266"/>
      <c r="E16" s="268"/>
      <c r="F16" s="266"/>
      <c r="G16" s="267"/>
      <c r="H16" s="267"/>
      <c r="I16" s="268"/>
      <c r="J16" s="266"/>
      <c r="K16" s="267"/>
      <c r="L16" s="268"/>
    </row>
    <row r="17" spans="2:14" ht="20.100000000000001" customHeight="1" thickBot="1" x14ac:dyDescent="0.35">
      <c r="B17" s="269" t="s">
        <v>122</v>
      </c>
      <c r="C17" s="270"/>
      <c r="D17" s="269" t="s">
        <v>122</v>
      </c>
      <c r="E17" s="270"/>
      <c r="F17" s="269" t="s">
        <v>122</v>
      </c>
      <c r="G17" s="271"/>
      <c r="H17" s="271"/>
      <c r="I17" s="271"/>
      <c r="J17" s="269" t="s">
        <v>122</v>
      </c>
      <c r="K17" s="271"/>
      <c r="L17" s="271"/>
    </row>
    <row r="18" spans="2:14" ht="219.75" customHeight="1" x14ac:dyDescent="0.3">
      <c r="B18" s="266"/>
      <c r="C18" s="267"/>
      <c r="D18" s="266"/>
      <c r="E18" s="268"/>
      <c r="F18" s="266"/>
      <c r="G18" s="267"/>
      <c r="H18" s="267"/>
      <c r="I18" s="268"/>
      <c r="J18" s="266"/>
      <c r="K18" s="267"/>
      <c r="L18" s="268"/>
    </row>
    <row r="19" spans="2:14" ht="20.100000000000001" customHeight="1" thickBot="1" x14ac:dyDescent="0.35">
      <c r="B19" s="269" t="s">
        <v>122</v>
      </c>
      <c r="C19" s="270"/>
      <c r="D19" s="269" t="s">
        <v>122</v>
      </c>
      <c r="E19" s="270"/>
      <c r="F19" s="269"/>
      <c r="G19" s="271"/>
      <c r="H19" s="271"/>
      <c r="I19" s="271"/>
      <c r="J19" s="269"/>
      <c r="K19" s="271"/>
      <c r="L19" s="271"/>
    </row>
    <row r="20" spans="2:14" ht="22.5" customHeight="1" x14ac:dyDescent="0.3">
      <c r="B20" s="281" t="s">
        <v>110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83"/>
      <c r="M20" s="120"/>
      <c r="N20" s="121"/>
    </row>
    <row r="21" spans="2:14" ht="14.4" customHeight="1" x14ac:dyDescent="0.3"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7"/>
      <c r="M21" s="120"/>
      <c r="N21" s="121"/>
    </row>
    <row r="22" spans="2:14" ht="22.5" customHeight="1" x14ac:dyDescent="0.3"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9"/>
      <c r="M22" s="120"/>
      <c r="N22" s="121"/>
    </row>
    <row r="23" spans="2:14" ht="15" thickBot="1" x14ac:dyDescent="0.35">
      <c r="B23" s="279" t="s">
        <v>111</v>
      </c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120"/>
      <c r="N23" s="121"/>
    </row>
  </sheetData>
  <mergeCells count="36">
    <mergeCell ref="B23:L23"/>
    <mergeCell ref="B20:L20"/>
    <mergeCell ref="F15:I15"/>
    <mergeCell ref="J15:L15"/>
    <mergeCell ref="B15:C15"/>
    <mergeCell ref="D15:E15"/>
    <mergeCell ref="B16:C16"/>
    <mergeCell ref="D16:E16"/>
    <mergeCell ref="F16:I16"/>
    <mergeCell ref="J17:L17"/>
    <mergeCell ref="J16:L16"/>
    <mergeCell ref="B18:C18"/>
    <mergeCell ref="D18:E18"/>
    <mergeCell ref="F18:I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1:L22"/>
    <mergeCell ref="B19:C19"/>
    <mergeCell ref="D19:E19"/>
    <mergeCell ref="F19:I19"/>
    <mergeCell ref="J19:L19"/>
    <mergeCell ref="B17:C17"/>
    <mergeCell ref="D17:E17"/>
    <mergeCell ref="F17:I17"/>
    <mergeCell ref="J18:L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2025-05-21T16:49:05Z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